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himotomai\1.LSH奨学会\★.LSHアジア奨学会\LSH データベース（引継ぎ資料）\15 選抜・授与式関係★30,29\"/>
    </mc:Choice>
  </mc:AlternateContent>
  <xr:revisionPtr revIDLastSave="1" documentId="13_ncr:1_{3D9CE93C-AC74-40E6-8DA2-6568360FEA56}" xr6:coauthVersionLast="47" xr6:coauthVersionMax="47" xr10:uidLastSave="{B7A023D1-CDC3-4AE6-A904-F8795AA1F0A8}"/>
  <bookViews>
    <workbookView xWindow="-120" yWindow="-120" windowWidth="24240" windowHeight="13020" xr2:uid="{00000000-000D-0000-FFFF-FFFF00000000}"/>
  </bookViews>
  <sheets>
    <sheet name="国籍別実績" sheetId="1" r:id="rId1"/>
    <sheet name="リーフレット掲載様式" sheetId="2" r:id="rId2"/>
  </sheets>
  <definedNames>
    <definedName name="_xlnm.Print_Area" localSheetId="1">リーフレット掲載様式!$A$1:$W$26</definedName>
    <definedName name="_xlnm.Print_Area" localSheetId="0">国籍別実績!$A$1:$Y$25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4" i="1" l="1"/>
  <c r="X23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4" i="1"/>
  <c r="S22" i="2"/>
  <c r="T22" i="2"/>
  <c r="U22" i="2"/>
  <c r="V22" i="2"/>
  <c r="W23" i="1"/>
  <c r="Y23" i="1" l="1"/>
  <c r="V23" i="1"/>
  <c r="U23" i="1"/>
  <c r="T23" i="1" l="1"/>
  <c r="C22" i="2" l="1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B22" i="2"/>
  <c r="W21" i="2"/>
  <c r="W19" i="2"/>
  <c r="W18" i="2"/>
  <c r="W22" i="2" l="1"/>
  <c r="S23" i="1"/>
  <c r="R23" i="1" l="1"/>
  <c r="P23" i="1" l="1"/>
  <c r="Q23" i="1"/>
  <c r="O23" i="1" l="1"/>
  <c r="N23" i="1"/>
  <c r="M23" i="1"/>
  <c r="L23" i="1"/>
  <c r="K23" i="1"/>
  <c r="J23" i="1"/>
  <c r="I23" i="1"/>
  <c r="H23" i="1"/>
  <c r="G23" i="1"/>
  <c r="F23" i="1"/>
  <c r="E23" i="1"/>
  <c r="D23" i="1"/>
  <c r="C23" i="1"/>
</calcChain>
</file>

<file path=xl/sharedStrings.xml><?xml version="1.0" encoding="utf-8"?>
<sst xmlns="http://schemas.openxmlformats.org/spreadsheetml/2006/main" count="63" uniqueCount="32">
  <si>
    <t>国・地域別奨学金支給実績</t>
  </si>
  <si>
    <t>　　　　　エルエスエイチアジア奨学会</t>
    <rPh sb="15" eb="17">
      <t>ショウガク</t>
    </rPh>
    <rPh sb="17" eb="18">
      <t>カイ</t>
    </rPh>
    <phoneticPr fontId="3"/>
  </si>
  <si>
    <t>ＬＳＨアジア奨学会</t>
    <rPh sb="6" eb="8">
      <t>ショウガク</t>
    </rPh>
    <rPh sb="8" eb="9">
      <t>カイ</t>
    </rPh>
    <phoneticPr fontId="3"/>
  </si>
  <si>
    <t>合計</t>
    <rPh sb="0" eb="2">
      <t>ゴウケイ</t>
    </rPh>
    <phoneticPr fontId="3"/>
  </si>
  <si>
    <t>韓国</t>
    <rPh sb="0" eb="2">
      <t>カンコク</t>
    </rPh>
    <phoneticPr fontId="3"/>
  </si>
  <si>
    <t>中国</t>
    <rPh sb="0" eb="2">
      <t>チュウゴク</t>
    </rPh>
    <phoneticPr fontId="3"/>
  </si>
  <si>
    <t>香港</t>
    <rPh sb="0" eb="2">
      <t>ホンコン</t>
    </rPh>
    <phoneticPr fontId="3"/>
  </si>
  <si>
    <t>台湾</t>
    <rPh sb="0" eb="2">
      <t>タイワン</t>
    </rPh>
    <phoneticPr fontId="3"/>
  </si>
  <si>
    <t>インド　</t>
    <phoneticPr fontId="3"/>
  </si>
  <si>
    <t>インドネシア</t>
    <phoneticPr fontId="3"/>
  </si>
  <si>
    <t>カンボジア</t>
    <phoneticPr fontId="3"/>
  </si>
  <si>
    <t>シンガポール</t>
    <phoneticPr fontId="3"/>
  </si>
  <si>
    <t>スリランカ</t>
    <phoneticPr fontId="3"/>
  </si>
  <si>
    <t>タイ</t>
    <phoneticPr fontId="3"/>
  </si>
  <si>
    <t>ネパール</t>
    <phoneticPr fontId="3"/>
  </si>
  <si>
    <t>パキスタン</t>
    <phoneticPr fontId="3"/>
  </si>
  <si>
    <t>バングラディシュ</t>
    <phoneticPr fontId="3"/>
  </si>
  <si>
    <t>フィリピン</t>
    <phoneticPr fontId="3"/>
  </si>
  <si>
    <t>ベトナム</t>
    <phoneticPr fontId="3"/>
  </si>
  <si>
    <t>マレーシア</t>
    <phoneticPr fontId="3"/>
  </si>
  <si>
    <t>ミャンマー</t>
    <phoneticPr fontId="3"/>
  </si>
  <si>
    <t>モンゴル</t>
    <phoneticPr fontId="3"/>
  </si>
  <si>
    <t>ウズベキスタン</t>
    <phoneticPr fontId="3"/>
  </si>
  <si>
    <t>奨学金受給者</t>
    <rPh sb="0" eb="3">
      <t>ショウガクキン</t>
    </rPh>
    <rPh sb="3" eb="6">
      <t>ジュキュウシャ</t>
    </rPh>
    <phoneticPr fontId="3"/>
  </si>
  <si>
    <t>内　冠奨学生</t>
    <rPh sb="0" eb="1">
      <t>ウチ</t>
    </rPh>
    <rPh sb="2" eb="3">
      <t>カンムリ</t>
    </rPh>
    <rPh sb="3" eb="6">
      <t>ショウガクセイ</t>
    </rPh>
    <phoneticPr fontId="3"/>
  </si>
  <si>
    <t>―</t>
    <phoneticPr fontId="3"/>
  </si>
  <si>
    <t>国・地域数</t>
    <rPh sb="0" eb="1">
      <t>クニ</t>
    </rPh>
    <rPh sb="2" eb="4">
      <t>チイキ</t>
    </rPh>
    <rPh sb="4" eb="5">
      <t>スウ</t>
    </rPh>
    <phoneticPr fontId="3"/>
  </si>
  <si>
    <t>応募校の就学生総数</t>
    <rPh sb="0" eb="2">
      <t>オウボ</t>
    </rPh>
    <rPh sb="2" eb="3">
      <t>コウ</t>
    </rPh>
    <rPh sb="4" eb="6">
      <t>シュウガク</t>
    </rPh>
    <rPh sb="6" eb="7">
      <t>セイ</t>
    </rPh>
    <rPh sb="7" eb="9">
      <t>ソウスウ</t>
    </rPh>
    <phoneticPr fontId="3"/>
  </si>
  <si>
    <t>日本語学校在籍者総数</t>
    <rPh sb="0" eb="3">
      <t>ニホンゴ</t>
    </rPh>
    <rPh sb="3" eb="5">
      <t>ガッコウ</t>
    </rPh>
    <rPh sb="5" eb="8">
      <t>ザイセキシャ</t>
    </rPh>
    <rPh sb="8" eb="10">
      <t>ソウスウ</t>
    </rPh>
    <phoneticPr fontId="3"/>
  </si>
  <si>
    <t>　 奨学生の出身（国・地域）2002～2023</t>
    <rPh sb="2" eb="5">
      <t>ショウガクセイ</t>
    </rPh>
    <rPh sb="6" eb="8">
      <t>シュッシン</t>
    </rPh>
    <rPh sb="9" eb="10">
      <t>クニ</t>
    </rPh>
    <rPh sb="11" eb="13">
      <t>チイキ</t>
    </rPh>
    <phoneticPr fontId="3"/>
  </si>
  <si>
    <t>国・地域</t>
    <rPh sb="0" eb="1">
      <t>クニ</t>
    </rPh>
    <rPh sb="2" eb="4">
      <t>チイキ</t>
    </rPh>
    <phoneticPr fontId="3"/>
  </si>
  <si>
    <t>人数（人）</t>
    <rPh sb="0" eb="2">
      <t>ニンズウ</t>
    </rPh>
    <rPh sb="3" eb="4">
      <t>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</si>
</sst>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" fontId="6" fillId="0" borderId="33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8" fontId="6" fillId="0" borderId="28" xfId="1" applyFont="1" applyBorder="1" applyAlignment="1">
      <alignment horizontal="center" vertical="center"/>
    </xf>
    <xf numFmtId="3" fontId="6" fillId="0" borderId="28" xfId="0" applyNumberFormat="1" applyFont="1" applyBorder="1" applyAlignment="1">
      <alignment horizontal="center" vertical="center"/>
    </xf>
    <xf numFmtId="3" fontId="6" fillId="0" borderId="1" xfId="0" applyNumberFormat="1" applyFont="1" applyBorder="1">
      <alignment vertical="center"/>
    </xf>
    <xf numFmtId="3" fontId="6" fillId="0" borderId="29" xfId="0" applyNumberFormat="1" applyFont="1" applyBorder="1">
      <alignment vertical="center"/>
    </xf>
    <xf numFmtId="3" fontId="6" fillId="0" borderId="34" xfId="0" applyNumberFormat="1" applyFont="1" applyBorder="1">
      <alignment vertical="center"/>
    </xf>
    <xf numFmtId="3" fontId="6" fillId="0" borderId="32" xfId="0" applyNumberFormat="1" applyFont="1" applyBorder="1">
      <alignment vertical="center"/>
    </xf>
    <xf numFmtId="0" fontId="0" fillId="0" borderId="35" xfId="0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3" fontId="6" fillId="0" borderId="44" xfId="0" applyNumberFormat="1" applyFont="1" applyBorder="1" applyAlignment="1">
      <alignment horizontal="right" vertical="center"/>
    </xf>
    <xf numFmtId="0" fontId="0" fillId="0" borderId="45" xfId="0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3" fontId="6" fillId="0" borderId="50" xfId="0" applyNumberFormat="1" applyFont="1" applyBorder="1" applyAlignment="1">
      <alignment horizontal="center" vertical="center"/>
    </xf>
    <xf numFmtId="3" fontId="6" fillId="0" borderId="29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29" xfId="0" applyNumberFormat="1" applyFont="1" applyBorder="1" applyAlignment="1">
      <alignment horizontal="right" vertical="center"/>
    </xf>
    <xf numFmtId="3" fontId="6" fillId="0" borderId="43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5" xfId="0" applyFont="1" applyBorder="1">
      <alignment vertical="center"/>
    </xf>
    <xf numFmtId="0" fontId="5" fillId="0" borderId="3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0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3" fontId="9" fillId="0" borderId="50" xfId="0" applyNumberFormat="1" applyFont="1" applyBorder="1" applyAlignment="1">
      <alignment horizontal="center" vertical="center"/>
    </xf>
    <xf numFmtId="3" fontId="9" fillId="0" borderId="29" xfId="0" applyNumberFormat="1" applyFont="1" applyBorder="1" applyAlignment="1">
      <alignment horizontal="center" vertical="center"/>
    </xf>
    <xf numFmtId="3" fontId="9" fillId="0" borderId="28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9" fillId="0" borderId="29" xfId="0" applyNumberFormat="1" applyFont="1" applyBorder="1" applyAlignment="1">
      <alignment horizontal="right" vertical="center"/>
    </xf>
    <xf numFmtId="3" fontId="9" fillId="0" borderId="43" xfId="0" applyNumberFormat="1" applyFont="1" applyBorder="1" applyAlignment="1">
      <alignment horizontal="right" vertical="center"/>
    </xf>
    <xf numFmtId="3" fontId="9" fillId="0" borderId="44" xfId="0" applyNumberFormat="1" applyFont="1" applyBorder="1" applyAlignment="1">
      <alignment horizontal="right" vertical="center"/>
    </xf>
    <xf numFmtId="0" fontId="5" fillId="0" borderId="4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3" fontId="9" fillId="0" borderId="33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center" vertical="center"/>
    </xf>
    <xf numFmtId="38" fontId="9" fillId="0" borderId="28" xfId="1" applyFont="1" applyBorder="1" applyAlignment="1">
      <alignment horizontal="center" vertical="center"/>
    </xf>
    <xf numFmtId="3" fontId="9" fillId="0" borderId="1" xfId="0" applyNumberFormat="1" applyFont="1" applyBorder="1">
      <alignment vertical="center"/>
    </xf>
    <xf numFmtId="3" fontId="9" fillId="0" borderId="29" xfId="0" applyNumberFormat="1" applyFont="1" applyBorder="1">
      <alignment vertical="center"/>
    </xf>
    <xf numFmtId="3" fontId="9" fillId="0" borderId="34" xfId="0" applyNumberFormat="1" applyFont="1" applyBorder="1">
      <alignment vertical="center"/>
    </xf>
    <xf numFmtId="3" fontId="9" fillId="0" borderId="32" xfId="0" applyNumberFormat="1" applyFont="1" applyBorder="1">
      <alignment vertical="center"/>
    </xf>
    <xf numFmtId="0" fontId="5" fillId="0" borderId="35" xfId="0" applyFont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42" xfId="0" applyFont="1" applyBorder="1">
      <alignment vertical="center"/>
    </xf>
    <xf numFmtId="0" fontId="5" fillId="0" borderId="56" xfId="0" applyFont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 shrinkToFit="1"/>
    </xf>
    <xf numFmtId="0" fontId="1" fillId="0" borderId="65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0" fillId="0" borderId="41" xfId="0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5" fillId="2" borderId="68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69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7"/>
  <sheetViews>
    <sheetView tabSelected="1" topLeftCell="B16" workbookViewId="0">
      <selection activeCell="B3" sqref="B3:Y25"/>
    </sheetView>
  </sheetViews>
  <sheetFormatPr defaultRowHeight="13.5"/>
  <cols>
    <col min="1" max="1" width="4.625" style="2" customWidth="1"/>
    <col min="2" max="2" width="11.75" style="2" customWidth="1"/>
    <col min="3" max="6" width="6.875" customWidth="1"/>
    <col min="7" max="8" width="6.875" style="2" customWidth="1"/>
    <col min="9" max="24" width="6.875" customWidth="1"/>
    <col min="25" max="25" width="6.875" style="2" customWidth="1"/>
    <col min="26" max="26" width="9" style="2"/>
    <col min="28" max="28" width="6.875" customWidth="1"/>
    <col min="29" max="29" width="9.625" customWidth="1"/>
  </cols>
  <sheetData>
    <row r="1" spans="1:27" ht="36" customHeight="1">
      <c r="B1" s="52" t="s">
        <v>0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</row>
    <row r="2" spans="1:27" ht="21" customHeight="1" thickBot="1">
      <c r="B2" s="1"/>
      <c r="C2" s="2"/>
      <c r="D2" s="2"/>
      <c r="E2" s="2"/>
      <c r="H2" s="3" t="s">
        <v>1</v>
      </c>
      <c r="I2" s="171" t="s">
        <v>2</v>
      </c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</row>
    <row r="3" spans="1:27" ht="28.9" customHeight="1" thickBot="1">
      <c r="B3" s="4"/>
      <c r="C3" s="5">
        <v>2002</v>
      </c>
      <c r="D3" s="5">
        <v>2003</v>
      </c>
      <c r="E3" s="5">
        <v>2004</v>
      </c>
      <c r="F3" s="5">
        <v>2005</v>
      </c>
      <c r="G3" s="5">
        <v>2006</v>
      </c>
      <c r="H3" s="6">
        <v>2007</v>
      </c>
      <c r="I3" s="7">
        <v>2008</v>
      </c>
      <c r="J3" s="5">
        <v>2009</v>
      </c>
      <c r="K3" s="8">
        <v>2010</v>
      </c>
      <c r="L3" s="6">
        <v>2011</v>
      </c>
      <c r="M3" s="9">
        <v>2012</v>
      </c>
      <c r="N3" s="9">
        <v>2013</v>
      </c>
      <c r="O3" s="9">
        <v>2014</v>
      </c>
      <c r="P3" s="7">
        <v>2015</v>
      </c>
      <c r="Q3" s="7">
        <v>2016</v>
      </c>
      <c r="R3" s="9">
        <v>2017</v>
      </c>
      <c r="S3" s="10">
        <v>2018</v>
      </c>
      <c r="T3" s="142">
        <v>2019</v>
      </c>
      <c r="U3" s="142">
        <v>2020</v>
      </c>
      <c r="V3" s="142">
        <v>2021</v>
      </c>
      <c r="W3" s="142">
        <v>2022</v>
      </c>
      <c r="X3" s="142">
        <v>2023</v>
      </c>
      <c r="Y3" s="11" t="s">
        <v>3</v>
      </c>
      <c r="AA3" s="2"/>
    </row>
    <row r="4" spans="1:27" ht="28.9" customHeight="1">
      <c r="A4" s="2">
        <v>1</v>
      </c>
      <c r="B4" s="135" t="s">
        <v>4</v>
      </c>
      <c r="C4" s="23">
        <v>36</v>
      </c>
      <c r="D4" s="24">
        <v>19</v>
      </c>
      <c r="E4" s="24">
        <v>10</v>
      </c>
      <c r="F4" s="24">
        <v>19</v>
      </c>
      <c r="G4" s="25">
        <v>16</v>
      </c>
      <c r="H4" s="26">
        <v>17</v>
      </c>
      <c r="I4" s="24">
        <v>20</v>
      </c>
      <c r="J4" s="24">
        <v>13</v>
      </c>
      <c r="K4" s="25">
        <v>19</v>
      </c>
      <c r="L4" s="26">
        <v>9</v>
      </c>
      <c r="M4" s="26">
        <v>8</v>
      </c>
      <c r="N4" s="26">
        <v>6</v>
      </c>
      <c r="O4" s="26">
        <v>9</v>
      </c>
      <c r="P4" s="24">
        <v>5</v>
      </c>
      <c r="Q4" s="24">
        <v>6</v>
      </c>
      <c r="R4" s="27">
        <v>6</v>
      </c>
      <c r="S4" s="63">
        <v>7</v>
      </c>
      <c r="T4" s="143">
        <v>8</v>
      </c>
      <c r="U4" s="143">
        <v>9</v>
      </c>
      <c r="V4" s="143">
        <v>7</v>
      </c>
      <c r="W4" s="143">
        <v>3</v>
      </c>
      <c r="X4" s="143">
        <v>6</v>
      </c>
      <c r="Y4" s="55">
        <f>SUM(C4:X4)</f>
        <v>258</v>
      </c>
      <c r="AA4" s="2"/>
    </row>
    <row r="5" spans="1:27" ht="28.9" customHeight="1">
      <c r="A5" s="2">
        <v>2</v>
      </c>
      <c r="B5" s="136" t="s">
        <v>5</v>
      </c>
      <c r="C5" s="13">
        <v>47</v>
      </c>
      <c r="D5" s="14">
        <v>28</v>
      </c>
      <c r="E5" s="14">
        <v>16</v>
      </c>
      <c r="F5" s="14">
        <v>20</v>
      </c>
      <c r="G5" s="15">
        <v>22</v>
      </c>
      <c r="H5" s="16">
        <v>23</v>
      </c>
      <c r="I5" s="14">
        <v>24</v>
      </c>
      <c r="J5" s="14">
        <v>27</v>
      </c>
      <c r="K5" s="17">
        <v>26</v>
      </c>
      <c r="L5" s="16">
        <v>34</v>
      </c>
      <c r="M5" s="16">
        <v>28</v>
      </c>
      <c r="N5" s="16">
        <v>26</v>
      </c>
      <c r="O5" s="16">
        <v>20</v>
      </c>
      <c r="P5" s="14">
        <v>20</v>
      </c>
      <c r="Q5" s="14">
        <v>18</v>
      </c>
      <c r="R5" s="22">
        <v>16</v>
      </c>
      <c r="S5" s="59">
        <v>17</v>
      </c>
      <c r="T5" s="144">
        <v>12</v>
      </c>
      <c r="U5" s="143">
        <v>18</v>
      </c>
      <c r="V5" s="143">
        <v>19</v>
      </c>
      <c r="W5" s="143">
        <v>15</v>
      </c>
      <c r="X5" s="143">
        <v>9</v>
      </c>
      <c r="Y5" s="55">
        <f t="shared" ref="Y5:Y22" si="0">SUM(C5:X5)</f>
        <v>485</v>
      </c>
    </row>
    <row r="6" spans="1:27" ht="28.9" customHeight="1">
      <c r="A6" s="2">
        <v>3</v>
      </c>
      <c r="B6" s="136" t="s">
        <v>6</v>
      </c>
      <c r="C6" s="13">
        <v>3</v>
      </c>
      <c r="D6" s="14">
        <v>1</v>
      </c>
      <c r="E6" s="14">
        <v>1</v>
      </c>
      <c r="F6" s="14"/>
      <c r="G6" s="15"/>
      <c r="H6" s="16"/>
      <c r="I6" s="19"/>
      <c r="J6" s="20"/>
      <c r="K6" s="21"/>
      <c r="L6" s="22"/>
      <c r="M6" s="22"/>
      <c r="N6" s="22"/>
      <c r="O6" s="22"/>
      <c r="P6" s="20"/>
      <c r="Q6" s="20"/>
      <c r="R6" s="22">
        <v>1</v>
      </c>
      <c r="S6" s="59"/>
      <c r="T6" s="144"/>
      <c r="U6" s="143"/>
      <c r="V6" s="143">
        <v>1</v>
      </c>
      <c r="W6" s="143">
        <v>5</v>
      </c>
      <c r="X6" s="143">
        <v>1</v>
      </c>
      <c r="Y6" s="55">
        <f t="shared" si="0"/>
        <v>13</v>
      </c>
    </row>
    <row r="7" spans="1:27" ht="28.9" customHeight="1">
      <c r="A7" s="2">
        <v>4</v>
      </c>
      <c r="B7" s="136" t="s">
        <v>7</v>
      </c>
      <c r="C7" s="13">
        <v>1</v>
      </c>
      <c r="D7" s="14">
        <v>2</v>
      </c>
      <c r="E7" s="14"/>
      <c r="F7" s="14">
        <v>3</v>
      </c>
      <c r="G7" s="15">
        <v>3</v>
      </c>
      <c r="H7" s="16">
        <v>1</v>
      </c>
      <c r="I7" s="20">
        <v>1</v>
      </c>
      <c r="J7" s="20">
        <v>3</v>
      </c>
      <c r="K7" s="21">
        <v>1</v>
      </c>
      <c r="L7" s="22">
        <v>2</v>
      </c>
      <c r="M7" s="22">
        <v>3</v>
      </c>
      <c r="N7" s="22">
        <v>2</v>
      </c>
      <c r="O7" s="27">
        <v>1</v>
      </c>
      <c r="P7" s="20">
        <v>2</v>
      </c>
      <c r="Q7" s="20">
        <v>1</v>
      </c>
      <c r="R7" s="22">
        <v>1</v>
      </c>
      <c r="S7" s="59">
        <v>1</v>
      </c>
      <c r="T7" s="144">
        <v>1</v>
      </c>
      <c r="U7" s="143">
        <v>2</v>
      </c>
      <c r="V7" s="143">
        <v>3</v>
      </c>
      <c r="W7" s="143">
        <v>1</v>
      </c>
      <c r="X7" s="143">
        <v>3</v>
      </c>
      <c r="Y7" s="55">
        <f t="shared" si="0"/>
        <v>38</v>
      </c>
    </row>
    <row r="8" spans="1:27" ht="28.9" customHeight="1">
      <c r="A8" s="2">
        <v>5</v>
      </c>
      <c r="B8" s="136" t="s">
        <v>8</v>
      </c>
      <c r="C8" s="13"/>
      <c r="D8" s="14"/>
      <c r="E8" s="14"/>
      <c r="F8" s="14"/>
      <c r="G8" s="15">
        <v>1</v>
      </c>
      <c r="H8" s="16"/>
      <c r="I8" s="19"/>
      <c r="J8" s="20">
        <v>1</v>
      </c>
      <c r="K8" s="21"/>
      <c r="L8" s="22"/>
      <c r="M8" s="22"/>
      <c r="N8" s="22">
        <v>1</v>
      </c>
      <c r="O8" s="27"/>
      <c r="P8" s="20"/>
      <c r="Q8" s="20"/>
      <c r="R8" s="22"/>
      <c r="S8" s="59"/>
      <c r="T8" s="144"/>
      <c r="U8" s="143"/>
      <c r="V8" s="143"/>
      <c r="W8" s="143"/>
      <c r="X8" s="143"/>
      <c r="Y8" s="55">
        <f t="shared" si="0"/>
        <v>3</v>
      </c>
    </row>
    <row r="9" spans="1:27" ht="28.9" customHeight="1">
      <c r="A9" s="2">
        <v>6</v>
      </c>
      <c r="B9" s="136" t="s">
        <v>9</v>
      </c>
      <c r="C9" s="13"/>
      <c r="D9" s="14"/>
      <c r="E9" s="14"/>
      <c r="F9" s="14">
        <v>1</v>
      </c>
      <c r="G9" s="15">
        <v>2</v>
      </c>
      <c r="H9" s="16">
        <v>1</v>
      </c>
      <c r="I9" s="14">
        <v>1</v>
      </c>
      <c r="J9" s="14">
        <v>2</v>
      </c>
      <c r="K9" s="17">
        <v>1</v>
      </c>
      <c r="L9" s="16">
        <v>1</v>
      </c>
      <c r="M9" s="16"/>
      <c r="N9" s="16">
        <v>3</v>
      </c>
      <c r="O9" s="56">
        <v>3</v>
      </c>
      <c r="P9" s="14"/>
      <c r="Q9" s="14">
        <v>2</v>
      </c>
      <c r="R9" s="16">
        <v>3</v>
      </c>
      <c r="S9" s="60">
        <v>2</v>
      </c>
      <c r="T9" s="145">
        <v>4</v>
      </c>
      <c r="U9" s="150">
        <v>1</v>
      </c>
      <c r="V9" s="150">
        <v>2</v>
      </c>
      <c r="W9" s="150"/>
      <c r="X9" s="150"/>
      <c r="Y9" s="55">
        <f t="shared" si="0"/>
        <v>29</v>
      </c>
    </row>
    <row r="10" spans="1:27" ht="28.9" customHeight="1">
      <c r="A10" s="2">
        <v>7</v>
      </c>
      <c r="B10" s="136" t="s">
        <v>10</v>
      </c>
      <c r="C10" s="13"/>
      <c r="D10" s="14"/>
      <c r="E10" s="14"/>
      <c r="F10" s="14"/>
      <c r="G10" s="15"/>
      <c r="H10" s="16"/>
      <c r="I10" s="14"/>
      <c r="J10" s="14"/>
      <c r="K10" s="17"/>
      <c r="L10" s="16"/>
      <c r="M10" s="16"/>
      <c r="N10" s="16">
        <v>1</v>
      </c>
      <c r="O10" s="56"/>
      <c r="P10" s="14">
        <v>1</v>
      </c>
      <c r="Q10" s="14"/>
      <c r="R10" s="16">
        <v>3</v>
      </c>
      <c r="S10" s="60"/>
      <c r="T10" s="145">
        <v>1</v>
      </c>
      <c r="U10" s="150">
        <v>1</v>
      </c>
      <c r="V10" s="150"/>
      <c r="W10" s="150">
        <v>1</v>
      </c>
      <c r="X10" s="150"/>
      <c r="Y10" s="55">
        <f t="shared" si="0"/>
        <v>8</v>
      </c>
    </row>
    <row r="11" spans="1:27" ht="28.9" customHeight="1">
      <c r="A11" s="2">
        <v>8</v>
      </c>
      <c r="B11" s="136" t="s">
        <v>11</v>
      </c>
      <c r="C11" s="13"/>
      <c r="D11" s="14"/>
      <c r="E11" s="14"/>
      <c r="F11" s="14"/>
      <c r="G11" s="15">
        <v>1</v>
      </c>
      <c r="H11" s="16"/>
      <c r="I11" s="19"/>
      <c r="J11" s="20"/>
      <c r="K11" s="22"/>
      <c r="L11" s="22"/>
      <c r="M11" s="22"/>
      <c r="N11" s="22"/>
      <c r="O11" s="22"/>
      <c r="P11" s="20"/>
      <c r="Q11" s="20"/>
      <c r="R11" s="22"/>
      <c r="S11" s="59"/>
      <c r="T11" s="144"/>
      <c r="U11" s="143"/>
      <c r="V11" s="143"/>
      <c r="W11" s="143"/>
      <c r="X11" s="143"/>
      <c r="Y11" s="55">
        <f t="shared" si="0"/>
        <v>1</v>
      </c>
    </row>
    <row r="12" spans="1:27" ht="28.9" customHeight="1">
      <c r="A12" s="2">
        <v>9</v>
      </c>
      <c r="B12" s="136" t="s">
        <v>12</v>
      </c>
      <c r="C12" s="13">
        <v>2</v>
      </c>
      <c r="D12" s="14"/>
      <c r="E12" s="14">
        <v>1</v>
      </c>
      <c r="F12" s="14">
        <v>1</v>
      </c>
      <c r="G12" s="15"/>
      <c r="H12" s="16">
        <v>1</v>
      </c>
      <c r="I12" s="19"/>
      <c r="J12" s="20">
        <v>1</v>
      </c>
      <c r="K12" s="21"/>
      <c r="L12" s="22"/>
      <c r="M12" s="22"/>
      <c r="N12" s="22"/>
      <c r="O12" s="22"/>
      <c r="P12" s="20">
        <v>3</v>
      </c>
      <c r="Q12" s="20"/>
      <c r="R12" s="22">
        <v>2</v>
      </c>
      <c r="S12" s="59">
        <v>1</v>
      </c>
      <c r="T12" s="144">
        <v>1</v>
      </c>
      <c r="U12" s="143">
        <v>1</v>
      </c>
      <c r="V12" s="143">
        <v>4</v>
      </c>
      <c r="W12" s="143">
        <v>3</v>
      </c>
      <c r="X12" s="143">
        <v>2</v>
      </c>
      <c r="Y12" s="55">
        <f t="shared" si="0"/>
        <v>23</v>
      </c>
    </row>
    <row r="13" spans="1:27" ht="28.9" customHeight="1">
      <c r="A13" s="2">
        <v>10</v>
      </c>
      <c r="B13" s="136" t="s">
        <v>13</v>
      </c>
      <c r="C13" s="13"/>
      <c r="D13" s="14">
        <v>1</v>
      </c>
      <c r="E13" s="14"/>
      <c r="F13" s="14"/>
      <c r="G13" s="15">
        <v>2</v>
      </c>
      <c r="H13" s="16"/>
      <c r="I13" s="14">
        <v>1</v>
      </c>
      <c r="J13" s="14">
        <v>1</v>
      </c>
      <c r="K13" s="17"/>
      <c r="L13" s="16"/>
      <c r="M13" s="16">
        <v>2</v>
      </c>
      <c r="N13" s="16">
        <v>1</v>
      </c>
      <c r="O13" s="26">
        <v>1</v>
      </c>
      <c r="P13" s="14">
        <v>1</v>
      </c>
      <c r="Q13" s="14"/>
      <c r="R13" s="16"/>
      <c r="S13" s="60"/>
      <c r="T13" s="145"/>
      <c r="U13" s="150"/>
      <c r="V13" s="150"/>
      <c r="W13" s="150">
        <v>1</v>
      </c>
      <c r="X13" s="150">
        <v>1</v>
      </c>
      <c r="Y13" s="55">
        <f t="shared" si="0"/>
        <v>12</v>
      </c>
    </row>
    <row r="14" spans="1:27" ht="28.9" customHeight="1">
      <c r="A14" s="2">
        <v>11</v>
      </c>
      <c r="B14" s="136" t="s">
        <v>14</v>
      </c>
      <c r="C14" s="13"/>
      <c r="D14" s="14"/>
      <c r="E14" s="14">
        <v>3</v>
      </c>
      <c r="F14" s="14"/>
      <c r="G14" s="15">
        <v>1</v>
      </c>
      <c r="H14" s="16">
        <v>1</v>
      </c>
      <c r="I14" s="19"/>
      <c r="J14" s="20">
        <v>2</v>
      </c>
      <c r="K14" s="21">
        <v>2</v>
      </c>
      <c r="L14" s="22">
        <v>1</v>
      </c>
      <c r="M14" s="22">
        <v>3</v>
      </c>
      <c r="N14" s="22">
        <v>4</v>
      </c>
      <c r="O14" s="57">
        <v>4</v>
      </c>
      <c r="P14" s="20">
        <v>9</v>
      </c>
      <c r="Q14" s="20">
        <v>4</v>
      </c>
      <c r="R14" s="22">
        <v>5</v>
      </c>
      <c r="S14" s="59">
        <v>2</v>
      </c>
      <c r="T14" s="144">
        <v>6</v>
      </c>
      <c r="U14" s="143">
        <v>2</v>
      </c>
      <c r="V14" s="143">
        <v>3</v>
      </c>
      <c r="W14" s="143">
        <v>3</v>
      </c>
      <c r="X14" s="143">
        <v>8</v>
      </c>
      <c r="Y14" s="55">
        <f t="shared" si="0"/>
        <v>63</v>
      </c>
    </row>
    <row r="15" spans="1:27" ht="28.9" customHeight="1">
      <c r="A15" s="2">
        <v>12</v>
      </c>
      <c r="B15" s="136" t="s">
        <v>15</v>
      </c>
      <c r="C15" s="13"/>
      <c r="D15" s="14"/>
      <c r="E15" s="14"/>
      <c r="F15" s="14"/>
      <c r="G15" s="15"/>
      <c r="H15" s="16"/>
      <c r="I15" s="19"/>
      <c r="J15" s="20"/>
      <c r="K15" s="21"/>
      <c r="L15" s="22"/>
      <c r="M15" s="22"/>
      <c r="N15" s="22">
        <v>1</v>
      </c>
      <c r="O15" s="57"/>
      <c r="P15" s="20"/>
      <c r="Q15" s="20"/>
      <c r="R15" s="22"/>
      <c r="S15" s="59"/>
      <c r="T15" s="144"/>
      <c r="U15" s="143"/>
      <c r="V15" s="143"/>
      <c r="W15" s="143"/>
      <c r="X15" s="143"/>
      <c r="Y15" s="55">
        <f t="shared" si="0"/>
        <v>1</v>
      </c>
    </row>
    <row r="16" spans="1:27" ht="28.9" customHeight="1">
      <c r="A16" s="2">
        <v>13</v>
      </c>
      <c r="B16" s="137" t="s">
        <v>16</v>
      </c>
      <c r="C16" s="13"/>
      <c r="D16" s="14">
        <v>1</v>
      </c>
      <c r="E16" s="14"/>
      <c r="F16" s="14">
        <v>3</v>
      </c>
      <c r="G16" s="15"/>
      <c r="H16" s="16">
        <v>1</v>
      </c>
      <c r="I16" s="14">
        <v>1</v>
      </c>
      <c r="J16" s="14"/>
      <c r="K16" s="17"/>
      <c r="L16" s="16"/>
      <c r="M16" s="16"/>
      <c r="N16" s="16"/>
      <c r="O16" s="16"/>
      <c r="P16" s="14"/>
      <c r="Q16" s="14">
        <v>1</v>
      </c>
      <c r="R16" s="16"/>
      <c r="S16" s="60">
        <v>2</v>
      </c>
      <c r="T16" s="145">
        <v>2</v>
      </c>
      <c r="U16" s="150"/>
      <c r="V16" s="150">
        <v>1</v>
      </c>
      <c r="W16" s="150">
        <v>2</v>
      </c>
      <c r="X16" s="150">
        <v>3</v>
      </c>
      <c r="Y16" s="55">
        <f t="shared" si="0"/>
        <v>17</v>
      </c>
    </row>
    <row r="17" spans="1:25" ht="28.9" customHeight="1">
      <c r="A17" s="2">
        <v>14</v>
      </c>
      <c r="B17" s="136" t="s">
        <v>17</v>
      </c>
      <c r="C17" s="13"/>
      <c r="D17" s="14"/>
      <c r="E17" s="14">
        <v>1</v>
      </c>
      <c r="F17" s="14"/>
      <c r="G17" s="15"/>
      <c r="H17" s="16">
        <v>1</v>
      </c>
      <c r="I17" s="19"/>
      <c r="J17" s="20"/>
      <c r="K17" s="21"/>
      <c r="L17" s="22"/>
      <c r="M17" s="22"/>
      <c r="N17" s="22"/>
      <c r="O17" s="22"/>
      <c r="P17" s="20"/>
      <c r="Q17" s="20">
        <v>1</v>
      </c>
      <c r="R17" s="22">
        <v>1</v>
      </c>
      <c r="S17" s="59"/>
      <c r="T17" s="144">
        <v>1</v>
      </c>
      <c r="U17" s="143"/>
      <c r="V17" s="143">
        <v>1</v>
      </c>
      <c r="W17" s="143">
        <v>1</v>
      </c>
      <c r="X17" s="143">
        <v>1</v>
      </c>
      <c r="Y17" s="55">
        <f t="shared" si="0"/>
        <v>8</v>
      </c>
    </row>
    <row r="18" spans="1:25" ht="28.9" customHeight="1">
      <c r="A18" s="2">
        <v>15</v>
      </c>
      <c r="B18" s="138" t="s">
        <v>18</v>
      </c>
      <c r="C18" s="53">
        <v>2</v>
      </c>
      <c r="D18" s="20"/>
      <c r="E18" s="20">
        <v>1</v>
      </c>
      <c r="F18" s="20">
        <v>1</v>
      </c>
      <c r="G18" s="54">
        <v>2</v>
      </c>
      <c r="H18" s="22">
        <v>3</v>
      </c>
      <c r="I18" s="20">
        <v>2</v>
      </c>
      <c r="J18" s="20">
        <v>1</v>
      </c>
      <c r="K18" s="21">
        <v>2</v>
      </c>
      <c r="L18" s="22">
        <v>3</v>
      </c>
      <c r="M18" s="22">
        <v>2</v>
      </c>
      <c r="N18" s="22">
        <v>4</v>
      </c>
      <c r="O18" s="27">
        <v>12</v>
      </c>
      <c r="P18" s="20">
        <v>5</v>
      </c>
      <c r="Q18" s="20">
        <v>14</v>
      </c>
      <c r="R18" s="22">
        <v>11</v>
      </c>
      <c r="S18" s="59">
        <v>18</v>
      </c>
      <c r="T18" s="144">
        <v>11</v>
      </c>
      <c r="U18" s="143">
        <v>12</v>
      </c>
      <c r="V18" s="143">
        <v>13</v>
      </c>
      <c r="W18" s="143">
        <v>8</v>
      </c>
      <c r="X18" s="143">
        <v>15</v>
      </c>
      <c r="Y18" s="55">
        <f t="shared" si="0"/>
        <v>142</v>
      </c>
    </row>
    <row r="19" spans="1:25" ht="28.9" customHeight="1">
      <c r="A19" s="2">
        <v>16</v>
      </c>
      <c r="B19" s="136" t="s">
        <v>19</v>
      </c>
      <c r="C19" s="13">
        <v>1</v>
      </c>
      <c r="D19" s="14"/>
      <c r="E19" s="14">
        <v>1</v>
      </c>
      <c r="F19" s="14">
        <v>1</v>
      </c>
      <c r="G19" s="15"/>
      <c r="H19" s="16"/>
      <c r="I19" s="19"/>
      <c r="J19" s="20"/>
      <c r="K19" s="21"/>
      <c r="L19" s="22">
        <v>1</v>
      </c>
      <c r="M19" s="22">
        <v>2</v>
      </c>
      <c r="N19" s="22"/>
      <c r="O19" s="22"/>
      <c r="P19" s="20">
        <v>1</v>
      </c>
      <c r="Q19" s="20">
        <v>1</v>
      </c>
      <c r="R19" s="22">
        <v>1</v>
      </c>
      <c r="S19" s="59"/>
      <c r="T19" s="144">
        <v>1</v>
      </c>
      <c r="U19" s="143">
        <v>2</v>
      </c>
      <c r="V19" s="143"/>
      <c r="W19" s="143">
        <v>2</v>
      </c>
      <c r="X19" s="143">
        <v>3</v>
      </c>
      <c r="Y19" s="55">
        <f t="shared" si="0"/>
        <v>17</v>
      </c>
    </row>
    <row r="20" spans="1:25" ht="28.9" customHeight="1">
      <c r="A20" s="2">
        <v>17</v>
      </c>
      <c r="B20" s="136" t="s">
        <v>20</v>
      </c>
      <c r="C20" s="13"/>
      <c r="D20" s="14"/>
      <c r="E20" s="14"/>
      <c r="F20" s="14">
        <v>1</v>
      </c>
      <c r="G20" s="15">
        <v>0</v>
      </c>
      <c r="H20" s="16"/>
      <c r="I20" s="19"/>
      <c r="J20" s="20">
        <v>2</v>
      </c>
      <c r="K20" s="21"/>
      <c r="L20" s="22">
        <v>2</v>
      </c>
      <c r="M20" s="22"/>
      <c r="N20" s="22"/>
      <c r="O20" s="22"/>
      <c r="P20" s="20">
        <v>2</v>
      </c>
      <c r="Q20" s="20">
        <v>1</v>
      </c>
      <c r="R20" s="22">
        <v>3</v>
      </c>
      <c r="S20" s="59">
        <v>2</v>
      </c>
      <c r="T20" s="144">
        <v>1</v>
      </c>
      <c r="U20" s="143"/>
      <c r="V20" s="143">
        <v>5</v>
      </c>
      <c r="W20" s="143">
        <v>2</v>
      </c>
      <c r="X20" s="143">
        <v>9</v>
      </c>
      <c r="Y20" s="55">
        <f t="shared" si="0"/>
        <v>30</v>
      </c>
    </row>
    <row r="21" spans="1:25" ht="28.9" customHeight="1">
      <c r="A21" s="2">
        <v>18</v>
      </c>
      <c r="B21" s="136" t="s">
        <v>21</v>
      </c>
      <c r="C21" s="13"/>
      <c r="D21" s="14">
        <v>2</v>
      </c>
      <c r="E21" s="14">
        <v>1</v>
      </c>
      <c r="F21" s="14"/>
      <c r="G21" s="15"/>
      <c r="H21" s="16">
        <v>1</v>
      </c>
      <c r="I21" s="19"/>
      <c r="J21" s="20"/>
      <c r="K21" s="21"/>
      <c r="L21" s="22">
        <v>1</v>
      </c>
      <c r="M21" s="22">
        <v>2</v>
      </c>
      <c r="N21" s="22">
        <v>1</v>
      </c>
      <c r="O21" s="22"/>
      <c r="P21" s="20">
        <v>1</v>
      </c>
      <c r="Q21" s="20">
        <v>2</v>
      </c>
      <c r="R21" s="22">
        <v>1</v>
      </c>
      <c r="S21" s="59">
        <v>1</v>
      </c>
      <c r="T21" s="144">
        <v>2</v>
      </c>
      <c r="U21" s="144">
        <v>2</v>
      </c>
      <c r="V21" s="144">
        <v>1</v>
      </c>
      <c r="W21" s="143">
        <v>3</v>
      </c>
      <c r="X21" s="143">
        <v>4</v>
      </c>
      <c r="Y21" s="55">
        <f t="shared" si="0"/>
        <v>25</v>
      </c>
    </row>
    <row r="22" spans="1:25" ht="28.9" customHeight="1" thickBot="1">
      <c r="A22" s="2">
        <v>19</v>
      </c>
      <c r="B22" s="152" t="s">
        <v>22</v>
      </c>
      <c r="C22" s="153"/>
      <c r="D22" s="154"/>
      <c r="E22" s="154"/>
      <c r="F22" s="154"/>
      <c r="G22" s="155"/>
      <c r="H22" s="156"/>
      <c r="I22" s="157"/>
      <c r="J22" s="158"/>
      <c r="K22" s="159"/>
      <c r="L22" s="160"/>
      <c r="M22" s="158"/>
      <c r="N22" s="158"/>
      <c r="O22" s="160"/>
      <c r="P22" s="158"/>
      <c r="Q22" s="158"/>
      <c r="R22" s="160"/>
      <c r="S22" s="161"/>
      <c r="T22" s="162"/>
      <c r="U22" s="162"/>
      <c r="V22" s="162">
        <v>1</v>
      </c>
      <c r="W22" s="164"/>
      <c r="X22" s="164"/>
      <c r="Y22" s="55">
        <f t="shared" si="0"/>
        <v>1</v>
      </c>
    </row>
    <row r="23" spans="1:25" ht="29.45" customHeight="1">
      <c r="B23" s="139" t="s">
        <v>23</v>
      </c>
      <c r="C23" s="28">
        <f t="shared" ref="C23:S23" si="1">SUM(C4:C21)</f>
        <v>92</v>
      </c>
      <c r="D23" s="29">
        <f t="shared" si="1"/>
        <v>54</v>
      </c>
      <c r="E23" s="29">
        <f t="shared" si="1"/>
        <v>35</v>
      </c>
      <c r="F23" s="29">
        <f t="shared" si="1"/>
        <v>50</v>
      </c>
      <c r="G23" s="29">
        <f t="shared" si="1"/>
        <v>50</v>
      </c>
      <c r="H23" s="29">
        <f t="shared" si="1"/>
        <v>50</v>
      </c>
      <c r="I23" s="29">
        <f t="shared" si="1"/>
        <v>50</v>
      </c>
      <c r="J23" s="29">
        <f t="shared" si="1"/>
        <v>53</v>
      </c>
      <c r="K23" s="29">
        <f t="shared" si="1"/>
        <v>51</v>
      </c>
      <c r="L23" s="29">
        <f t="shared" si="1"/>
        <v>54</v>
      </c>
      <c r="M23" s="29">
        <f t="shared" si="1"/>
        <v>50</v>
      </c>
      <c r="N23" s="50">
        <f t="shared" si="1"/>
        <v>50</v>
      </c>
      <c r="O23" s="58">
        <f t="shared" si="1"/>
        <v>50</v>
      </c>
      <c r="P23" s="29">
        <f t="shared" si="1"/>
        <v>50</v>
      </c>
      <c r="Q23" s="29">
        <f t="shared" si="1"/>
        <v>51</v>
      </c>
      <c r="R23" s="58">
        <f t="shared" si="1"/>
        <v>54</v>
      </c>
      <c r="S23" s="51">
        <f t="shared" si="1"/>
        <v>53</v>
      </c>
      <c r="T23" s="146">
        <f>SUM(T4:T21)</f>
        <v>51</v>
      </c>
      <c r="U23" s="12">
        <f>SUM(U4:U21)</f>
        <v>50</v>
      </c>
      <c r="V23" s="12">
        <f>SUM(V4:V22)</f>
        <v>61</v>
      </c>
      <c r="W23" s="12">
        <f>SUM(W4:W22)</f>
        <v>50</v>
      </c>
      <c r="X23" s="12">
        <f>SUM(X4:X22)</f>
        <v>65</v>
      </c>
      <c r="Y23" s="12">
        <f>SUM(Y4:Y22)</f>
        <v>1174</v>
      </c>
    </row>
    <row r="24" spans="1:25" ht="22.15" customHeight="1" thickBot="1">
      <c r="B24" s="140" t="s">
        <v>24</v>
      </c>
      <c r="C24" s="30" t="s">
        <v>25</v>
      </c>
      <c r="D24" s="31" t="s">
        <v>25</v>
      </c>
      <c r="E24" s="31" t="s">
        <v>25</v>
      </c>
      <c r="F24" s="31" t="s">
        <v>25</v>
      </c>
      <c r="G24" s="32">
        <v>4</v>
      </c>
      <c r="H24" s="33">
        <v>5</v>
      </c>
      <c r="I24" s="31">
        <v>5</v>
      </c>
      <c r="J24" s="31">
        <v>5</v>
      </c>
      <c r="K24" s="32">
        <v>13</v>
      </c>
      <c r="L24" s="33">
        <v>12</v>
      </c>
      <c r="M24" s="31">
        <v>8</v>
      </c>
      <c r="N24" s="32">
        <v>13</v>
      </c>
      <c r="O24" s="33">
        <v>13</v>
      </c>
      <c r="P24" s="61">
        <v>14</v>
      </c>
      <c r="Q24" s="61">
        <v>16</v>
      </c>
      <c r="R24" s="64">
        <v>18</v>
      </c>
      <c r="S24" s="62">
        <v>14</v>
      </c>
      <c r="T24" s="147">
        <v>14</v>
      </c>
      <c r="U24" s="149">
        <v>13</v>
      </c>
      <c r="V24" s="163">
        <v>19</v>
      </c>
      <c r="W24" s="163">
        <v>18</v>
      </c>
      <c r="X24" s="163">
        <v>28</v>
      </c>
      <c r="Y24" s="149">
        <f>SUM(C24:X24)</f>
        <v>232</v>
      </c>
    </row>
    <row r="25" spans="1:25" ht="28.15" customHeight="1" thickBot="1">
      <c r="B25" s="141" t="s">
        <v>26</v>
      </c>
      <c r="C25" s="34">
        <v>7</v>
      </c>
      <c r="D25" s="35">
        <v>7</v>
      </c>
      <c r="E25" s="35">
        <v>9</v>
      </c>
      <c r="F25" s="36">
        <v>9</v>
      </c>
      <c r="G25" s="37">
        <v>9</v>
      </c>
      <c r="H25" s="35">
        <v>10</v>
      </c>
      <c r="I25" s="36">
        <v>7</v>
      </c>
      <c r="J25" s="36">
        <v>10</v>
      </c>
      <c r="K25" s="37">
        <v>6</v>
      </c>
      <c r="L25" s="35">
        <v>9</v>
      </c>
      <c r="M25" s="36">
        <v>8</v>
      </c>
      <c r="N25" s="37">
        <v>11</v>
      </c>
      <c r="O25" s="35">
        <v>7</v>
      </c>
      <c r="P25" s="36">
        <v>11</v>
      </c>
      <c r="Q25" s="36">
        <v>11</v>
      </c>
      <c r="R25" s="35">
        <v>13</v>
      </c>
      <c r="S25" s="74">
        <v>10</v>
      </c>
      <c r="T25" s="148">
        <v>13</v>
      </c>
      <c r="U25" s="151">
        <v>10</v>
      </c>
      <c r="V25" s="151">
        <v>13</v>
      </c>
      <c r="W25" s="151">
        <v>14</v>
      </c>
      <c r="X25" s="151">
        <v>13</v>
      </c>
      <c r="Y25" s="11">
        <v>19</v>
      </c>
    </row>
    <row r="26" spans="1:25" ht="34.9" hidden="1" customHeight="1">
      <c r="B26" s="68" t="s">
        <v>27</v>
      </c>
      <c r="C26" s="69">
        <v>13021</v>
      </c>
      <c r="D26" s="70">
        <v>12492</v>
      </c>
      <c r="E26" s="70">
        <v>10128</v>
      </c>
      <c r="F26" s="44">
        <v>6670</v>
      </c>
      <c r="G26" s="71">
        <v>10038</v>
      </c>
      <c r="H26" s="70">
        <v>9594</v>
      </c>
      <c r="I26" s="44">
        <v>11345</v>
      </c>
      <c r="J26" s="44">
        <v>13378</v>
      </c>
      <c r="K26" s="71">
        <v>14075</v>
      </c>
      <c r="L26" s="72">
        <v>9707</v>
      </c>
      <c r="M26" s="73">
        <v>7512</v>
      </c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6"/>
    </row>
    <row r="27" spans="1:25" ht="34.9" hidden="1" customHeight="1">
      <c r="B27" s="38" t="s">
        <v>28</v>
      </c>
      <c r="C27" s="39">
        <v>39209</v>
      </c>
      <c r="D27" s="40">
        <v>42729</v>
      </c>
      <c r="E27" s="40">
        <v>35379</v>
      </c>
      <c r="F27" s="41">
        <v>25860</v>
      </c>
      <c r="G27" s="42">
        <v>30607</v>
      </c>
      <c r="H27" s="40">
        <v>31663</v>
      </c>
      <c r="I27" s="43">
        <v>34937</v>
      </c>
      <c r="J27" s="44">
        <v>42651</v>
      </c>
      <c r="K27" s="45">
        <v>43669</v>
      </c>
      <c r="L27" s="46">
        <v>32239</v>
      </c>
      <c r="M27" s="47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9"/>
    </row>
  </sheetData>
  <mergeCells count="1">
    <mergeCell ref="I2:Y2"/>
  </mergeCells>
  <phoneticPr fontId="3"/>
  <printOptions horizontalCentered="1"/>
  <pageMargins left="0.39370078740157483" right="0.39370078740157483" top="0.70866141732283472" bottom="0.78740157480314965" header="0.15748031496062992" footer="0.11811023622047245"/>
  <pageSetup paperSize="9" scale="75" orientation="landscape" r:id="rId1"/>
  <headerFooter alignWithMargins="0">
    <oddHeader xml:space="preserve">&amp;L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6"/>
  <sheetViews>
    <sheetView workbookViewId="0">
      <pane xSplit="1" ySplit="2" topLeftCell="X31" activePane="bottomRight" state="frozen"/>
      <selection pane="bottomRight" activeCell="X31" sqref="X31"/>
      <selection pane="bottomLeft" activeCell="A3" sqref="A3"/>
      <selection pane="topRight" activeCell="B1" sqref="B1"/>
    </sheetView>
  </sheetViews>
  <sheetFormatPr defaultRowHeight="13.5"/>
  <cols>
    <col min="1" max="1" width="51.75" style="95" bestFit="1" customWidth="1"/>
    <col min="2" max="5" width="7" style="3" hidden="1" customWidth="1"/>
    <col min="6" max="7" width="7" style="95" hidden="1" customWidth="1"/>
    <col min="8" max="11" width="7" style="3" hidden="1" customWidth="1"/>
    <col min="12" max="22" width="6.25" style="3" hidden="1" customWidth="1"/>
    <col min="23" max="23" width="10" style="95" bestFit="1" customWidth="1"/>
    <col min="25" max="25" width="6.875" customWidth="1"/>
    <col min="26" max="26" width="9.625" customWidth="1"/>
  </cols>
  <sheetData>
    <row r="1" spans="1:24" ht="36" customHeight="1" thickBot="1">
      <c r="A1" s="52" t="s">
        <v>29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</row>
    <row r="2" spans="1:24" ht="28.9" customHeight="1" thickBot="1">
      <c r="A2" s="118" t="s">
        <v>30</v>
      </c>
      <c r="B2" s="119">
        <v>2002</v>
      </c>
      <c r="C2" s="119">
        <v>2003</v>
      </c>
      <c r="D2" s="119">
        <v>2004</v>
      </c>
      <c r="E2" s="119">
        <v>2005</v>
      </c>
      <c r="F2" s="119">
        <v>2006</v>
      </c>
      <c r="G2" s="120">
        <v>2007</v>
      </c>
      <c r="H2" s="119">
        <v>2008</v>
      </c>
      <c r="I2" s="119">
        <v>2009</v>
      </c>
      <c r="J2" s="121">
        <v>2010</v>
      </c>
      <c r="K2" s="120">
        <v>2011</v>
      </c>
      <c r="L2" s="120">
        <v>2012</v>
      </c>
      <c r="M2" s="120">
        <v>2013</v>
      </c>
      <c r="N2" s="120">
        <v>2014</v>
      </c>
      <c r="O2" s="119">
        <v>2015</v>
      </c>
      <c r="P2" s="119">
        <v>2016</v>
      </c>
      <c r="Q2" s="120">
        <v>2017</v>
      </c>
      <c r="R2" s="120">
        <v>2018</v>
      </c>
      <c r="S2" s="119">
        <v>2019</v>
      </c>
      <c r="T2" s="119">
        <v>2020</v>
      </c>
      <c r="U2" s="119">
        <v>2021</v>
      </c>
      <c r="V2" s="122">
        <v>2022</v>
      </c>
      <c r="W2" s="123" t="s">
        <v>31</v>
      </c>
      <c r="X2" s="2"/>
    </row>
    <row r="3" spans="1:24" ht="28.9" customHeight="1">
      <c r="A3" s="18" t="s">
        <v>5</v>
      </c>
      <c r="B3" s="80">
        <v>47</v>
      </c>
      <c r="C3" s="81">
        <v>28</v>
      </c>
      <c r="D3" s="81">
        <v>16</v>
      </c>
      <c r="E3" s="81">
        <v>20</v>
      </c>
      <c r="F3" s="82">
        <v>22</v>
      </c>
      <c r="G3" s="83">
        <v>23</v>
      </c>
      <c r="H3" s="81">
        <v>24</v>
      </c>
      <c r="I3" s="81">
        <v>27</v>
      </c>
      <c r="J3" s="84">
        <v>26</v>
      </c>
      <c r="K3" s="83">
        <v>34</v>
      </c>
      <c r="L3" s="83">
        <v>28</v>
      </c>
      <c r="M3" s="83">
        <v>26</v>
      </c>
      <c r="N3" s="83">
        <v>20</v>
      </c>
      <c r="O3" s="81">
        <v>20</v>
      </c>
      <c r="P3" s="81">
        <v>18</v>
      </c>
      <c r="Q3" s="83">
        <v>16</v>
      </c>
      <c r="R3" s="83">
        <v>17</v>
      </c>
      <c r="S3" s="81">
        <v>12</v>
      </c>
      <c r="T3" s="81">
        <v>18</v>
      </c>
      <c r="U3" s="81">
        <v>19</v>
      </c>
      <c r="V3" s="85">
        <v>15</v>
      </c>
      <c r="W3" s="18">
        <v>485</v>
      </c>
    </row>
    <row r="4" spans="1:24" ht="28.9" customHeight="1">
      <c r="A4" s="55" t="s">
        <v>4</v>
      </c>
      <c r="B4" s="75">
        <v>36</v>
      </c>
      <c r="C4" s="76">
        <v>19</v>
      </c>
      <c r="D4" s="76">
        <v>10</v>
      </c>
      <c r="E4" s="76">
        <v>19</v>
      </c>
      <c r="F4" s="77">
        <v>16</v>
      </c>
      <c r="G4" s="78">
        <v>17</v>
      </c>
      <c r="H4" s="76">
        <v>20</v>
      </c>
      <c r="I4" s="76">
        <v>13</v>
      </c>
      <c r="J4" s="77">
        <v>19</v>
      </c>
      <c r="K4" s="78">
        <v>9</v>
      </c>
      <c r="L4" s="78">
        <v>8</v>
      </c>
      <c r="M4" s="78">
        <v>6</v>
      </c>
      <c r="N4" s="78">
        <v>9</v>
      </c>
      <c r="O4" s="76">
        <v>5</v>
      </c>
      <c r="P4" s="76">
        <v>6</v>
      </c>
      <c r="Q4" s="78">
        <v>6</v>
      </c>
      <c r="R4" s="78">
        <v>7</v>
      </c>
      <c r="S4" s="76">
        <v>8</v>
      </c>
      <c r="T4" s="76">
        <v>9</v>
      </c>
      <c r="U4" s="76">
        <v>7</v>
      </c>
      <c r="V4" s="79">
        <v>3</v>
      </c>
      <c r="W4" s="55">
        <v>258</v>
      </c>
    </row>
    <row r="5" spans="1:24" ht="28.9" customHeight="1">
      <c r="A5" s="18" t="s">
        <v>18</v>
      </c>
      <c r="B5" s="80">
        <v>2</v>
      </c>
      <c r="C5" s="81"/>
      <c r="D5" s="81">
        <v>1</v>
      </c>
      <c r="E5" s="81">
        <v>1</v>
      </c>
      <c r="F5" s="82">
        <v>2</v>
      </c>
      <c r="G5" s="83">
        <v>3</v>
      </c>
      <c r="H5" s="81">
        <v>2</v>
      </c>
      <c r="I5" s="81">
        <v>1</v>
      </c>
      <c r="J5" s="84">
        <v>2</v>
      </c>
      <c r="K5" s="83">
        <v>3</v>
      </c>
      <c r="L5" s="83">
        <v>2</v>
      </c>
      <c r="M5" s="83">
        <v>4</v>
      </c>
      <c r="N5" s="78">
        <v>12</v>
      </c>
      <c r="O5" s="81">
        <v>5</v>
      </c>
      <c r="P5" s="81">
        <v>14</v>
      </c>
      <c r="Q5" s="83">
        <v>11</v>
      </c>
      <c r="R5" s="83">
        <v>18</v>
      </c>
      <c r="S5" s="81">
        <v>11</v>
      </c>
      <c r="T5" s="81">
        <v>12</v>
      </c>
      <c r="U5" s="81">
        <v>13</v>
      </c>
      <c r="V5" s="85">
        <v>8</v>
      </c>
      <c r="W5" s="18">
        <v>142</v>
      </c>
    </row>
    <row r="6" spans="1:24" ht="28.9" customHeight="1">
      <c r="A6" s="18" t="s">
        <v>14</v>
      </c>
      <c r="B6" s="80"/>
      <c r="C6" s="81"/>
      <c r="D6" s="81">
        <v>3</v>
      </c>
      <c r="E6" s="81"/>
      <c r="F6" s="82">
        <v>1</v>
      </c>
      <c r="G6" s="83">
        <v>1</v>
      </c>
      <c r="H6" s="86"/>
      <c r="I6" s="81">
        <v>2</v>
      </c>
      <c r="J6" s="84">
        <v>2</v>
      </c>
      <c r="K6" s="83">
        <v>1</v>
      </c>
      <c r="L6" s="83">
        <v>3</v>
      </c>
      <c r="M6" s="83">
        <v>4</v>
      </c>
      <c r="N6" s="87">
        <v>4</v>
      </c>
      <c r="O6" s="81">
        <v>9</v>
      </c>
      <c r="P6" s="81">
        <v>4</v>
      </c>
      <c r="Q6" s="83">
        <v>5</v>
      </c>
      <c r="R6" s="83">
        <v>2</v>
      </c>
      <c r="S6" s="81">
        <v>6</v>
      </c>
      <c r="T6" s="81">
        <v>2</v>
      </c>
      <c r="U6" s="81">
        <v>3</v>
      </c>
      <c r="V6" s="85">
        <v>3</v>
      </c>
      <c r="W6" s="18">
        <v>63</v>
      </c>
    </row>
    <row r="7" spans="1:24" ht="28.9" customHeight="1">
      <c r="A7" s="18" t="s">
        <v>7</v>
      </c>
      <c r="B7" s="80">
        <v>1</v>
      </c>
      <c r="C7" s="81">
        <v>2</v>
      </c>
      <c r="D7" s="81"/>
      <c r="E7" s="81">
        <v>3</v>
      </c>
      <c r="F7" s="82">
        <v>3</v>
      </c>
      <c r="G7" s="83">
        <v>1</v>
      </c>
      <c r="H7" s="81">
        <v>1</v>
      </c>
      <c r="I7" s="81">
        <v>3</v>
      </c>
      <c r="J7" s="84">
        <v>1</v>
      </c>
      <c r="K7" s="83">
        <v>2</v>
      </c>
      <c r="L7" s="83">
        <v>3</v>
      </c>
      <c r="M7" s="83">
        <v>2</v>
      </c>
      <c r="N7" s="78">
        <v>1</v>
      </c>
      <c r="O7" s="81">
        <v>2</v>
      </c>
      <c r="P7" s="81">
        <v>1</v>
      </c>
      <c r="Q7" s="83">
        <v>1</v>
      </c>
      <c r="R7" s="83">
        <v>1</v>
      </c>
      <c r="S7" s="81">
        <v>1</v>
      </c>
      <c r="T7" s="81">
        <v>2</v>
      </c>
      <c r="U7" s="81">
        <v>3</v>
      </c>
      <c r="V7" s="85">
        <v>1</v>
      </c>
      <c r="W7" s="18">
        <v>38</v>
      </c>
    </row>
    <row r="8" spans="1:24" ht="28.9" customHeight="1">
      <c r="A8" s="18" t="s">
        <v>20</v>
      </c>
      <c r="B8" s="80"/>
      <c r="C8" s="81"/>
      <c r="D8" s="81"/>
      <c r="E8" s="81">
        <v>1</v>
      </c>
      <c r="F8" s="82">
        <v>0</v>
      </c>
      <c r="G8" s="83"/>
      <c r="H8" s="86"/>
      <c r="I8" s="81">
        <v>2</v>
      </c>
      <c r="J8" s="84"/>
      <c r="K8" s="83">
        <v>2</v>
      </c>
      <c r="L8" s="83"/>
      <c r="M8" s="83"/>
      <c r="N8" s="83"/>
      <c r="O8" s="81">
        <v>2</v>
      </c>
      <c r="P8" s="81">
        <v>1</v>
      </c>
      <c r="Q8" s="83">
        <v>3</v>
      </c>
      <c r="R8" s="83">
        <v>2</v>
      </c>
      <c r="S8" s="81">
        <v>1</v>
      </c>
      <c r="T8" s="81"/>
      <c r="U8" s="81">
        <v>5</v>
      </c>
      <c r="V8" s="85">
        <v>2</v>
      </c>
      <c r="W8" s="18">
        <v>30</v>
      </c>
    </row>
    <row r="9" spans="1:24" ht="28.9" customHeight="1">
      <c r="A9" s="18" t="s">
        <v>9</v>
      </c>
      <c r="B9" s="80"/>
      <c r="C9" s="81"/>
      <c r="D9" s="81"/>
      <c r="E9" s="81">
        <v>1</v>
      </c>
      <c r="F9" s="82">
        <v>2</v>
      </c>
      <c r="G9" s="83">
        <v>1</v>
      </c>
      <c r="H9" s="81">
        <v>1</v>
      </c>
      <c r="I9" s="81">
        <v>2</v>
      </c>
      <c r="J9" s="84">
        <v>1</v>
      </c>
      <c r="K9" s="83">
        <v>1</v>
      </c>
      <c r="L9" s="83"/>
      <c r="M9" s="83">
        <v>3</v>
      </c>
      <c r="N9" s="87">
        <v>3</v>
      </c>
      <c r="O9" s="81"/>
      <c r="P9" s="81">
        <v>2</v>
      </c>
      <c r="Q9" s="83">
        <v>3</v>
      </c>
      <c r="R9" s="83">
        <v>2</v>
      </c>
      <c r="S9" s="81">
        <v>4</v>
      </c>
      <c r="T9" s="81">
        <v>1</v>
      </c>
      <c r="U9" s="81">
        <v>2</v>
      </c>
      <c r="V9" s="85"/>
      <c r="W9" s="18">
        <v>29</v>
      </c>
    </row>
    <row r="10" spans="1:24" ht="28.9" customHeight="1">
      <c r="A10" s="89" t="s">
        <v>21</v>
      </c>
      <c r="B10" s="90"/>
      <c r="C10" s="91">
        <v>2</v>
      </c>
      <c r="D10" s="91">
        <v>1</v>
      </c>
      <c r="E10" s="91"/>
      <c r="F10" s="92"/>
      <c r="G10" s="93">
        <v>1</v>
      </c>
      <c r="H10" s="94"/>
      <c r="I10" s="91"/>
      <c r="J10" s="95"/>
      <c r="K10" s="93">
        <v>1</v>
      </c>
      <c r="L10" s="93">
        <v>2</v>
      </c>
      <c r="M10" s="93">
        <v>1</v>
      </c>
      <c r="N10" s="87"/>
      <c r="O10" s="96">
        <v>1</v>
      </c>
      <c r="P10" s="96">
        <v>2</v>
      </c>
      <c r="Q10" s="87">
        <v>1</v>
      </c>
      <c r="R10" s="87">
        <v>1</v>
      </c>
      <c r="S10" s="96">
        <v>2</v>
      </c>
      <c r="T10" s="96">
        <v>2</v>
      </c>
      <c r="U10" s="96">
        <v>1</v>
      </c>
      <c r="V10" s="97">
        <v>3</v>
      </c>
      <c r="W10" s="67">
        <v>25</v>
      </c>
    </row>
    <row r="11" spans="1:24" ht="28.9" customHeight="1">
      <c r="A11" s="18" t="s">
        <v>12</v>
      </c>
      <c r="B11" s="80">
        <v>2</v>
      </c>
      <c r="C11" s="81"/>
      <c r="D11" s="81">
        <v>1</v>
      </c>
      <c r="E11" s="81">
        <v>1</v>
      </c>
      <c r="F11" s="82"/>
      <c r="G11" s="83">
        <v>1</v>
      </c>
      <c r="H11" s="86"/>
      <c r="I11" s="81">
        <v>1</v>
      </c>
      <c r="J11" s="84"/>
      <c r="K11" s="83"/>
      <c r="L11" s="83"/>
      <c r="M11" s="83"/>
      <c r="N11" s="83"/>
      <c r="O11" s="81">
        <v>3</v>
      </c>
      <c r="P11" s="81"/>
      <c r="Q11" s="83">
        <v>2</v>
      </c>
      <c r="R11" s="83">
        <v>1</v>
      </c>
      <c r="S11" s="81">
        <v>1</v>
      </c>
      <c r="T11" s="81">
        <v>1</v>
      </c>
      <c r="U11" s="81">
        <v>4</v>
      </c>
      <c r="V11" s="85">
        <v>3</v>
      </c>
      <c r="W11" s="18">
        <v>23</v>
      </c>
    </row>
    <row r="12" spans="1:24" ht="28.9" customHeight="1">
      <c r="A12" s="88" t="s">
        <v>16</v>
      </c>
      <c r="B12" s="80"/>
      <c r="C12" s="81">
        <v>1</v>
      </c>
      <c r="D12" s="81"/>
      <c r="E12" s="81">
        <v>3</v>
      </c>
      <c r="F12" s="82"/>
      <c r="G12" s="83">
        <v>1</v>
      </c>
      <c r="H12" s="81">
        <v>1</v>
      </c>
      <c r="I12" s="81"/>
      <c r="J12" s="84"/>
      <c r="K12" s="83"/>
      <c r="L12" s="83"/>
      <c r="M12" s="83"/>
      <c r="N12" s="78"/>
      <c r="O12" s="81"/>
      <c r="P12" s="81">
        <v>1</v>
      </c>
      <c r="Q12" s="83"/>
      <c r="R12" s="83">
        <v>2</v>
      </c>
      <c r="S12" s="81">
        <v>2</v>
      </c>
      <c r="T12" s="81"/>
      <c r="U12" s="81">
        <v>1</v>
      </c>
      <c r="V12" s="85">
        <v>2</v>
      </c>
      <c r="W12" s="18">
        <v>17</v>
      </c>
    </row>
    <row r="13" spans="1:24" ht="28.9" customHeight="1">
      <c r="A13" s="18" t="s">
        <v>19</v>
      </c>
      <c r="B13" s="80">
        <v>1</v>
      </c>
      <c r="C13" s="81"/>
      <c r="D13" s="81">
        <v>1</v>
      </c>
      <c r="E13" s="81">
        <v>1</v>
      </c>
      <c r="F13" s="82"/>
      <c r="G13" s="83"/>
      <c r="H13" s="86"/>
      <c r="I13" s="81"/>
      <c r="J13" s="84"/>
      <c r="K13" s="83">
        <v>1</v>
      </c>
      <c r="L13" s="83">
        <v>2</v>
      </c>
      <c r="M13" s="83"/>
      <c r="N13" s="83"/>
      <c r="O13" s="81">
        <v>1</v>
      </c>
      <c r="P13" s="81">
        <v>1</v>
      </c>
      <c r="Q13" s="83">
        <v>1</v>
      </c>
      <c r="R13" s="83"/>
      <c r="S13" s="81">
        <v>1</v>
      </c>
      <c r="T13" s="81">
        <v>2</v>
      </c>
      <c r="U13" s="81"/>
      <c r="V13" s="85">
        <v>2</v>
      </c>
      <c r="W13" s="18">
        <v>17</v>
      </c>
    </row>
    <row r="14" spans="1:24" ht="28.9" customHeight="1">
      <c r="A14" s="18" t="s">
        <v>6</v>
      </c>
      <c r="B14" s="80">
        <v>3</v>
      </c>
      <c r="C14" s="81">
        <v>1</v>
      </c>
      <c r="D14" s="81">
        <v>1</v>
      </c>
      <c r="E14" s="81"/>
      <c r="F14" s="82"/>
      <c r="G14" s="83"/>
      <c r="H14" s="86"/>
      <c r="I14" s="81"/>
      <c r="J14" s="84"/>
      <c r="K14" s="83"/>
      <c r="L14" s="83"/>
      <c r="M14" s="83"/>
      <c r="N14" s="83"/>
      <c r="O14" s="81"/>
      <c r="P14" s="81"/>
      <c r="Q14" s="83">
        <v>1</v>
      </c>
      <c r="R14" s="83"/>
      <c r="S14" s="81"/>
      <c r="T14" s="81"/>
      <c r="U14" s="81">
        <v>1</v>
      </c>
      <c r="V14" s="85">
        <v>5</v>
      </c>
      <c r="W14" s="18">
        <v>13</v>
      </c>
    </row>
    <row r="15" spans="1:24" ht="28.9" customHeight="1">
      <c r="A15" s="18" t="s">
        <v>13</v>
      </c>
      <c r="B15" s="80"/>
      <c r="C15" s="81">
        <v>1</v>
      </c>
      <c r="D15" s="81"/>
      <c r="E15" s="81"/>
      <c r="F15" s="82">
        <v>2</v>
      </c>
      <c r="G15" s="83"/>
      <c r="H15" s="81">
        <v>1</v>
      </c>
      <c r="I15" s="81">
        <v>1</v>
      </c>
      <c r="J15" s="84"/>
      <c r="K15" s="83"/>
      <c r="L15" s="83">
        <v>2</v>
      </c>
      <c r="M15" s="83">
        <v>1</v>
      </c>
      <c r="N15" s="83">
        <v>1</v>
      </c>
      <c r="O15" s="81">
        <v>1</v>
      </c>
      <c r="P15" s="81"/>
      <c r="Q15" s="83"/>
      <c r="R15" s="83"/>
      <c r="S15" s="81"/>
      <c r="T15" s="81"/>
      <c r="U15" s="81"/>
      <c r="V15" s="85">
        <v>1</v>
      </c>
      <c r="W15" s="18">
        <v>12</v>
      </c>
    </row>
    <row r="16" spans="1:24" ht="28.9" customHeight="1">
      <c r="A16" s="18" t="s">
        <v>10</v>
      </c>
      <c r="B16" s="80"/>
      <c r="C16" s="81"/>
      <c r="D16" s="81"/>
      <c r="E16" s="81"/>
      <c r="F16" s="82"/>
      <c r="G16" s="83"/>
      <c r="H16" s="81"/>
      <c r="I16" s="81"/>
      <c r="J16" s="84"/>
      <c r="K16" s="83"/>
      <c r="L16" s="83"/>
      <c r="M16" s="83">
        <v>1</v>
      </c>
      <c r="N16" s="87"/>
      <c r="O16" s="81">
        <v>1</v>
      </c>
      <c r="P16" s="81"/>
      <c r="Q16" s="83">
        <v>3</v>
      </c>
      <c r="R16" s="83"/>
      <c r="S16" s="81">
        <v>1</v>
      </c>
      <c r="T16" s="81">
        <v>1</v>
      </c>
      <c r="U16" s="81"/>
      <c r="V16" s="85">
        <v>1</v>
      </c>
      <c r="W16" s="18">
        <v>8</v>
      </c>
    </row>
    <row r="17" spans="1:23" ht="28.9" customHeight="1">
      <c r="A17" s="18" t="s">
        <v>17</v>
      </c>
      <c r="B17" s="80"/>
      <c r="C17" s="81"/>
      <c r="D17" s="81">
        <v>1</v>
      </c>
      <c r="E17" s="81"/>
      <c r="F17" s="82"/>
      <c r="G17" s="83">
        <v>1</v>
      </c>
      <c r="H17" s="86"/>
      <c r="I17" s="81"/>
      <c r="J17" s="84"/>
      <c r="K17" s="83"/>
      <c r="L17" s="83"/>
      <c r="M17" s="83"/>
      <c r="N17" s="83"/>
      <c r="O17" s="81"/>
      <c r="P17" s="81">
        <v>1</v>
      </c>
      <c r="Q17" s="83">
        <v>1</v>
      </c>
      <c r="R17" s="83"/>
      <c r="S17" s="81">
        <v>1</v>
      </c>
      <c r="T17" s="81"/>
      <c r="U17" s="81">
        <v>1</v>
      </c>
      <c r="V17" s="85">
        <v>1</v>
      </c>
      <c r="W17" s="18">
        <v>8</v>
      </c>
    </row>
    <row r="18" spans="1:23" ht="28.9" customHeight="1">
      <c r="A18" s="18" t="s">
        <v>8</v>
      </c>
      <c r="B18" s="80"/>
      <c r="C18" s="81"/>
      <c r="D18" s="81"/>
      <c r="E18" s="81"/>
      <c r="F18" s="82">
        <v>1</v>
      </c>
      <c r="G18" s="83"/>
      <c r="H18" s="86"/>
      <c r="I18" s="81">
        <v>1</v>
      </c>
      <c r="J18" s="84"/>
      <c r="K18" s="83"/>
      <c r="L18" s="83"/>
      <c r="M18" s="83">
        <v>1</v>
      </c>
      <c r="N18" s="78"/>
      <c r="O18" s="81"/>
      <c r="P18" s="81"/>
      <c r="Q18" s="83"/>
      <c r="R18" s="83"/>
      <c r="S18" s="81"/>
      <c r="T18" s="81"/>
      <c r="U18" s="81"/>
      <c r="V18" s="85"/>
      <c r="W18" s="18">
        <f>SUM(B18:R18)</f>
        <v>3</v>
      </c>
    </row>
    <row r="19" spans="1:23" ht="28.9" customHeight="1">
      <c r="A19" s="18" t="s">
        <v>11</v>
      </c>
      <c r="B19" s="80"/>
      <c r="C19" s="81"/>
      <c r="D19" s="81"/>
      <c r="E19" s="81"/>
      <c r="F19" s="82">
        <v>1</v>
      </c>
      <c r="G19" s="83"/>
      <c r="H19" s="86"/>
      <c r="I19" s="81"/>
      <c r="J19" s="83"/>
      <c r="K19" s="83"/>
      <c r="L19" s="83"/>
      <c r="M19" s="83"/>
      <c r="N19" s="83"/>
      <c r="O19" s="81"/>
      <c r="P19" s="81"/>
      <c r="Q19" s="83"/>
      <c r="R19" s="83"/>
      <c r="S19" s="81"/>
      <c r="T19" s="81"/>
      <c r="U19" s="81"/>
      <c r="V19" s="85"/>
      <c r="W19" s="18">
        <f>SUM(B19:R19)</f>
        <v>1</v>
      </c>
    </row>
    <row r="20" spans="1:23" ht="28.9" customHeight="1">
      <c r="A20" s="67" t="s">
        <v>22</v>
      </c>
      <c r="B20" s="129"/>
      <c r="C20" s="96"/>
      <c r="D20" s="96"/>
      <c r="E20" s="96"/>
      <c r="F20" s="130"/>
      <c r="G20" s="87"/>
      <c r="H20" s="131"/>
      <c r="I20" s="96"/>
      <c r="J20" s="132"/>
      <c r="K20" s="87"/>
      <c r="L20" s="87"/>
      <c r="M20" s="87"/>
      <c r="N20" s="87"/>
      <c r="O20" s="96"/>
      <c r="P20" s="96"/>
      <c r="Q20" s="87"/>
      <c r="R20" s="87"/>
      <c r="S20" s="96"/>
      <c r="T20" s="96"/>
      <c r="U20" s="96">
        <v>1</v>
      </c>
      <c r="V20" s="97"/>
      <c r="W20" s="67">
        <v>1</v>
      </c>
    </row>
    <row r="21" spans="1:23" ht="28.9" customHeight="1" thickBot="1">
      <c r="A21" s="67" t="s">
        <v>15</v>
      </c>
      <c r="B21" s="129"/>
      <c r="C21" s="96"/>
      <c r="D21" s="96"/>
      <c r="E21" s="96"/>
      <c r="F21" s="130"/>
      <c r="G21" s="87"/>
      <c r="H21" s="131"/>
      <c r="I21" s="96"/>
      <c r="J21" s="132"/>
      <c r="K21" s="87"/>
      <c r="L21" s="87"/>
      <c r="M21" s="87">
        <v>1</v>
      </c>
      <c r="N21" s="87"/>
      <c r="O21" s="96"/>
      <c r="P21" s="96"/>
      <c r="Q21" s="87"/>
      <c r="R21" s="87"/>
      <c r="S21" s="96"/>
      <c r="T21" s="96"/>
      <c r="U21" s="96"/>
      <c r="V21" s="97"/>
      <c r="W21" s="67">
        <f>SUM(B21:R21)</f>
        <v>1</v>
      </c>
    </row>
    <row r="22" spans="1:23" ht="28.5" customHeight="1">
      <c r="A22" s="124" t="s">
        <v>3</v>
      </c>
      <c r="B22" s="134">
        <f>SUM(B3:B21)</f>
        <v>92</v>
      </c>
      <c r="C22" s="125">
        <f t="shared" ref="C22:V22" si="0">SUM(C3:C21)</f>
        <v>54</v>
      </c>
      <c r="D22" s="125">
        <f t="shared" si="0"/>
        <v>35</v>
      </c>
      <c r="E22" s="125">
        <f t="shared" si="0"/>
        <v>50</v>
      </c>
      <c r="F22" s="125">
        <f t="shared" si="0"/>
        <v>50</v>
      </c>
      <c r="G22" s="125">
        <f t="shared" si="0"/>
        <v>50</v>
      </c>
      <c r="H22" s="125">
        <f t="shared" si="0"/>
        <v>50</v>
      </c>
      <c r="I22" s="125">
        <f t="shared" si="0"/>
        <v>53</v>
      </c>
      <c r="J22" s="125">
        <f t="shared" si="0"/>
        <v>51</v>
      </c>
      <c r="K22" s="125">
        <f t="shared" si="0"/>
        <v>54</v>
      </c>
      <c r="L22" s="125">
        <f t="shared" si="0"/>
        <v>50</v>
      </c>
      <c r="M22" s="125">
        <f t="shared" si="0"/>
        <v>50</v>
      </c>
      <c r="N22" s="125">
        <f t="shared" si="0"/>
        <v>50</v>
      </c>
      <c r="O22" s="125">
        <f t="shared" si="0"/>
        <v>50</v>
      </c>
      <c r="P22" s="125">
        <f t="shared" si="0"/>
        <v>51</v>
      </c>
      <c r="Q22" s="125">
        <f t="shared" si="0"/>
        <v>54</v>
      </c>
      <c r="R22" s="125">
        <f t="shared" si="0"/>
        <v>53</v>
      </c>
      <c r="S22" s="125">
        <f t="shared" si="0"/>
        <v>51</v>
      </c>
      <c r="T22" s="125">
        <f t="shared" si="0"/>
        <v>50</v>
      </c>
      <c r="U22" s="125">
        <f t="shared" si="0"/>
        <v>61</v>
      </c>
      <c r="V22" s="125">
        <f t="shared" si="0"/>
        <v>50</v>
      </c>
      <c r="W22" s="165">
        <f>SUM(W3:W21)</f>
        <v>1174</v>
      </c>
    </row>
    <row r="23" spans="1:23" ht="28.5" customHeight="1" thickBot="1">
      <c r="A23" s="126" t="s">
        <v>24</v>
      </c>
      <c r="B23" s="133" t="s">
        <v>25</v>
      </c>
      <c r="C23" s="127" t="s">
        <v>25</v>
      </c>
      <c r="D23" s="127" t="s">
        <v>25</v>
      </c>
      <c r="E23" s="167" t="s">
        <v>25</v>
      </c>
      <c r="F23" s="168">
        <v>4</v>
      </c>
      <c r="G23" s="169">
        <v>5</v>
      </c>
      <c r="H23" s="167">
        <v>5</v>
      </c>
      <c r="I23" s="167">
        <v>5</v>
      </c>
      <c r="J23" s="168">
        <v>13</v>
      </c>
      <c r="K23" s="169">
        <v>12</v>
      </c>
      <c r="L23" s="167">
        <v>8</v>
      </c>
      <c r="M23" s="168">
        <v>13</v>
      </c>
      <c r="N23" s="169">
        <v>13</v>
      </c>
      <c r="O23" s="167">
        <v>14</v>
      </c>
      <c r="P23" s="167">
        <v>16</v>
      </c>
      <c r="Q23" s="169">
        <v>18</v>
      </c>
      <c r="R23" s="170">
        <v>14</v>
      </c>
      <c r="S23" s="170">
        <v>14</v>
      </c>
      <c r="T23" s="170">
        <v>13</v>
      </c>
      <c r="U23" s="170">
        <v>19</v>
      </c>
      <c r="V23" s="170">
        <v>18</v>
      </c>
      <c r="W23" s="166">
        <v>232</v>
      </c>
    </row>
    <row r="24" spans="1:23" ht="28.5" customHeight="1" thickBot="1">
      <c r="A24" s="123" t="s">
        <v>26</v>
      </c>
      <c r="B24" s="128">
        <v>7</v>
      </c>
      <c r="C24" s="120">
        <v>7</v>
      </c>
      <c r="D24" s="120">
        <v>9</v>
      </c>
      <c r="E24" s="119">
        <v>9</v>
      </c>
      <c r="F24" s="121">
        <v>9</v>
      </c>
      <c r="G24" s="120">
        <v>10</v>
      </c>
      <c r="H24" s="119">
        <v>7</v>
      </c>
      <c r="I24" s="119">
        <v>10</v>
      </c>
      <c r="J24" s="121">
        <v>6</v>
      </c>
      <c r="K24" s="120">
        <v>9</v>
      </c>
      <c r="L24" s="119">
        <v>8</v>
      </c>
      <c r="M24" s="121">
        <v>11</v>
      </c>
      <c r="N24" s="120">
        <v>7</v>
      </c>
      <c r="O24" s="119">
        <v>11</v>
      </c>
      <c r="P24" s="119">
        <v>11</v>
      </c>
      <c r="Q24" s="120">
        <v>13</v>
      </c>
      <c r="R24" s="119">
        <v>10</v>
      </c>
      <c r="S24" s="119">
        <v>13</v>
      </c>
      <c r="T24" s="119">
        <v>10</v>
      </c>
      <c r="U24" s="119">
        <v>13</v>
      </c>
      <c r="V24" s="122">
        <v>14</v>
      </c>
      <c r="W24" s="123">
        <v>19</v>
      </c>
    </row>
    <row r="25" spans="1:23" ht="34.9" hidden="1" customHeight="1">
      <c r="A25" s="98" t="s">
        <v>27</v>
      </c>
      <c r="B25" s="99">
        <v>13021</v>
      </c>
      <c r="C25" s="100">
        <v>12492</v>
      </c>
      <c r="D25" s="100">
        <v>10128</v>
      </c>
      <c r="E25" s="101">
        <v>6670</v>
      </c>
      <c r="F25" s="102">
        <v>10038</v>
      </c>
      <c r="G25" s="100">
        <v>9594</v>
      </c>
      <c r="H25" s="101">
        <v>11345</v>
      </c>
      <c r="I25" s="101">
        <v>13378</v>
      </c>
      <c r="J25" s="102">
        <v>14075</v>
      </c>
      <c r="K25" s="103">
        <v>9707</v>
      </c>
      <c r="L25" s="104">
        <v>7512</v>
      </c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6"/>
    </row>
    <row r="26" spans="1:23" ht="34.9" hidden="1" customHeight="1">
      <c r="A26" s="107" t="s">
        <v>28</v>
      </c>
      <c r="B26" s="108">
        <v>39209</v>
      </c>
      <c r="C26" s="109">
        <v>42729</v>
      </c>
      <c r="D26" s="109">
        <v>35379</v>
      </c>
      <c r="E26" s="110">
        <v>25860</v>
      </c>
      <c r="F26" s="111">
        <v>30607</v>
      </c>
      <c r="G26" s="109">
        <v>31663</v>
      </c>
      <c r="H26" s="112">
        <v>34937</v>
      </c>
      <c r="I26" s="101">
        <v>42651</v>
      </c>
      <c r="J26" s="113">
        <v>43669</v>
      </c>
      <c r="K26" s="114">
        <v>32239</v>
      </c>
      <c r="L26" s="115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7"/>
    </row>
  </sheetData>
  <sortState xmlns:xlrd2="http://schemas.microsoft.com/office/spreadsheetml/2017/richdata2" ref="A4:X21">
    <sortCondition descending="1" ref="W4:W21"/>
  </sortState>
  <phoneticPr fontId="3"/>
  <printOptions horizontalCentered="1" verticalCentered="1"/>
  <pageMargins left="0.78740157480314965" right="0.78740157480314965" top="0.70866141732283472" bottom="0.78740157480314965" header="0.15748031496062992" footer="0.11811023622047245"/>
  <pageSetup paperSize="9" scale="95" orientation="portrait" r:id="rId1"/>
  <headerFooter alignWithMargins="0">
    <oddHeader xml:space="preserve">&amp;L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df461fa-cc03-4c51-8154-9efbae75ec63" xsi:nil="true"/>
    <lcf76f155ced4ddcb4097134ff3c332f xmlns="7c828181-670c-4f45-9024-2f4622ad5d61">
      <Terms xmlns="http://schemas.microsoft.com/office/infopath/2007/PartnerControls"/>
    </lcf76f155ced4ddcb4097134ff3c332f>
    <_Flow_SignoffStatus xmlns="7c828181-670c-4f45-9024-2f4622ad5d6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C4BBB0221705E4E9B8CE8426E49FA70" ma:contentTypeVersion="21" ma:contentTypeDescription="新しいドキュメントを作成します。" ma:contentTypeScope="" ma:versionID="62317fca22bddcf9d8841d42a5a12260">
  <xsd:schema xmlns:xsd="http://www.w3.org/2001/XMLSchema" xmlns:xs="http://www.w3.org/2001/XMLSchema" xmlns:p="http://schemas.microsoft.com/office/2006/metadata/properties" xmlns:ns2="7c828181-670c-4f45-9024-2f4622ad5d61" xmlns:ns3="adf461fa-cc03-4c51-8154-9efbae75ec63" targetNamespace="http://schemas.microsoft.com/office/2006/metadata/properties" ma:root="true" ma:fieldsID="672e0e8d0f70365e491edf5584dc9675" ns2:_="" ns3:_="">
    <xsd:import namespace="7c828181-670c-4f45-9024-2f4622ad5d61"/>
    <xsd:import namespace="adf461fa-cc03-4c51-8154-9efbae75ec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_Flow_SignoffStatu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828181-670c-4f45-9024-2f4622ad5d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15" nillable="true" ma:displayName="承認の状態" ma:internalName="_x627f__x8a8d__x306e__x72b6__x614b_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b909b952-7232-46b4-94e2-c4f6784177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f461fa-cc03-4c51-8154-9efbae75ec6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cf4470ee-1306-43a1-ac21-c9aa99b222de}" ma:internalName="TaxCatchAll" ma:showField="CatchAllData" ma:web="adf461fa-cc03-4c51-8154-9efbae75ec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A93FDC-5773-4F33-850D-9457C8CE108C}"/>
</file>

<file path=customXml/itemProps2.xml><?xml version="1.0" encoding="utf-8"?>
<ds:datastoreItem xmlns:ds="http://schemas.openxmlformats.org/officeDocument/2006/customXml" ds:itemID="{8BFD5C66-2A63-4115-A5C7-4B1E650A4579}"/>
</file>

<file path=customXml/itemProps3.xml><?xml version="1.0" encoding="utf-8"?>
<ds:datastoreItem xmlns:ds="http://schemas.openxmlformats.org/officeDocument/2006/customXml" ds:itemID="{2ABECEC9-95DE-46FF-A8A1-AA4F57ED40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ユーザー</dc:creator>
  <cp:keywords/>
  <dc:description/>
  <cp:lastModifiedBy>吉田 英孝</cp:lastModifiedBy>
  <cp:revision/>
  <dcterms:created xsi:type="dcterms:W3CDTF">2015-10-19T01:39:42Z</dcterms:created>
  <dcterms:modified xsi:type="dcterms:W3CDTF">2024-03-17T05:27:19Z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0x010100A87AF96CD927A14782C336D597202567</vt:lpwstr>
  </property>
  <property fmtid="{D5CDD505-2E9C-101B-9397-08002B2CF9AE}" pid="3" name="MediaServiceImageTags">
    <vt:lpwstr/>
  </property>
</Properties>
</file>